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80" windowHeight="11130" activeTab="0"/>
  </bookViews>
  <sheets>
    <sheet name="Cuentas" sheetId="1" r:id="rId1"/>
    <sheet name="Pilotos Compraron Transponder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<sst xmlns="http://schemas.openxmlformats.org/spreadsheetml/2006/main" count="169" uniqueCount="136">
  <si>
    <t>Fecha</t>
  </si>
  <si>
    <t>Piloto</t>
  </si>
  <si>
    <t>Antonio Sahagun</t>
  </si>
  <si>
    <t>efectivo</t>
  </si>
  <si>
    <t>Francisco Cagigal Delong</t>
  </si>
  <si>
    <t>deposito efectivo cuenta</t>
  </si>
  <si>
    <t>Justo Guzman Fierro</t>
  </si>
  <si>
    <t xml:space="preserve"> </t>
  </si>
  <si>
    <t>Anahel Rivera Guzman</t>
  </si>
  <si>
    <t>Luis Roberto Lopez Yepez</t>
  </si>
  <si>
    <t>Eduardo Vanzini</t>
  </si>
  <si>
    <t>Miguel Ruiz Chavez</t>
  </si>
  <si>
    <t>Manuel Salvador</t>
  </si>
  <si>
    <t>Daniel Villarreal</t>
  </si>
  <si>
    <t>spei cuenta</t>
  </si>
  <si>
    <t>Reynaldo Hurtado</t>
  </si>
  <si>
    <t>efectivo en parras</t>
  </si>
  <si>
    <t>Antonio Emmanuel Hurtado</t>
  </si>
  <si>
    <t>Carlos Reynoso</t>
  </si>
  <si>
    <t>cheque en parras</t>
  </si>
  <si>
    <t>Ivan Antonio Rivera Olivares</t>
  </si>
  <si>
    <t>transferencia a cuenta</t>
  </si>
  <si>
    <t>Toño Briseño</t>
  </si>
  <si>
    <t>A cuenta de pago</t>
  </si>
  <si>
    <t>Sergio Fernandez Briseño</t>
  </si>
  <si>
    <t>Jose luis Perez</t>
  </si>
  <si>
    <t>efectivo en Puebla  1</t>
  </si>
  <si>
    <t>Patrick Reyes</t>
  </si>
  <si>
    <t>Transferencia a cuenta por parte de miguel de potenza</t>
  </si>
  <si>
    <t>Matalote Vazquez</t>
  </si>
  <si>
    <t>efectivo en Puebla 2</t>
  </si>
  <si>
    <t>Ricardo Urias</t>
  </si>
  <si>
    <t>transferencia</t>
  </si>
  <si>
    <t>cheque al portador</t>
  </si>
  <si>
    <t>Guillermo Gomez Davalos</t>
  </si>
  <si>
    <t>Gogo Gomez</t>
  </si>
  <si>
    <t>Arlex Acevedo</t>
  </si>
  <si>
    <t>Alejandro Marmolejo</t>
  </si>
  <si>
    <t>cueque pagado</t>
  </si>
  <si>
    <t>Cristobal Ochoa</t>
  </si>
  <si>
    <t>pagado marmolejo</t>
  </si>
  <si>
    <t>Jorge Acevedo</t>
  </si>
  <si>
    <t>Policarpo Dominguez</t>
  </si>
  <si>
    <t>transferencia banemex a bncmr</t>
  </si>
  <si>
    <t>Carlos Piñero</t>
  </si>
  <si>
    <t>transfererencia a cuenta</t>
  </si>
  <si>
    <t>Antonio Garcia</t>
  </si>
  <si>
    <t>deposito efectivo a cuenta</t>
  </si>
  <si>
    <t>Rafael Eduardo Riaño</t>
  </si>
  <si>
    <t>Mauricio Quiroz Lozano</t>
  </si>
  <si>
    <t xml:space="preserve">transferencia a cuenta </t>
  </si>
  <si>
    <t>Everardo Morales</t>
  </si>
  <si>
    <t>Alejandro Ventosa</t>
  </si>
  <si>
    <t>Carlos Corona</t>
  </si>
  <si>
    <t>Rodrigo Morales</t>
  </si>
  <si>
    <t>Eugenio Morales</t>
  </si>
  <si>
    <t>Eduardo Jones</t>
  </si>
  <si>
    <t>efectivo en Puebla 3</t>
  </si>
  <si>
    <t>Alejandro Alonso Arriola</t>
  </si>
  <si>
    <t>efectivo en junta club 8 junio</t>
  </si>
  <si>
    <t>Gordon Rubio</t>
  </si>
  <si>
    <t>cheque entregado en mapa</t>
  </si>
  <si>
    <t>Rodrigo Violante</t>
  </si>
  <si>
    <t>efectivo en Puebla 4</t>
  </si>
  <si>
    <t>javier castro</t>
  </si>
  <si>
    <t>horacio castro</t>
  </si>
  <si>
    <t>Cesar Cruz</t>
  </si>
  <si>
    <t>cheque a mi nombre</t>
  </si>
  <si>
    <t>Chucho Zavala</t>
  </si>
  <si>
    <t>transferencia bancaria de pontenza</t>
  </si>
  <si>
    <t>Carlos Hanan</t>
  </si>
  <si>
    <t>efectivo en SMA + efe a cta 6 oct</t>
  </si>
  <si>
    <t>Adrian Garcia</t>
  </si>
  <si>
    <t>transferencia bancaria</t>
  </si>
  <si>
    <t>Alfonso Ortiz Niño</t>
  </si>
  <si>
    <t>Paul Sanche</t>
  </si>
  <si>
    <t>pagado 26 mayo</t>
  </si>
  <si>
    <t>Paul Sanche Jr</t>
  </si>
  <si>
    <t>Omar Riuz</t>
  </si>
  <si>
    <t>pago a mi cuenta</t>
  </si>
  <si>
    <t>Amigo de Jessica Lopez</t>
  </si>
  <si>
    <t>efectivo a mi cuenta / efe carr gdl</t>
  </si>
  <si>
    <t>Alex del Mazo</t>
  </si>
  <si>
    <t>efectivo en SMA</t>
  </si>
  <si>
    <t>Roberto Orozco Mtz</t>
  </si>
  <si>
    <t>cheque cuente gnv 30 ago</t>
  </si>
  <si>
    <t>Roberto Orozco Gomez</t>
  </si>
  <si>
    <t>Alan Garcia</t>
  </si>
  <si>
    <t>transferencia a mi cuenta</t>
  </si>
  <si>
    <t>Julio Cesar Aguirre</t>
  </si>
  <si>
    <t>factura</t>
  </si>
  <si>
    <t>Consec</t>
  </si>
  <si>
    <t>Num Trans</t>
  </si>
  <si>
    <t>Num moto</t>
  </si>
  <si>
    <t>Cantidad</t>
  </si>
  <si>
    <t>Forma de pago</t>
  </si>
  <si>
    <t>Total ingresos</t>
  </si>
  <si>
    <t>CONCEPTO</t>
  </si>
  <si>
    <t>EGRESOS</t>
  </si>
  <si>
    <t>Envios multipack (transponders)</t>
  </si>
  <si>
    <t>Adeudo Parras</t>
  </si>
  <si>
    <t>Mantas meta y limitada</t>
  </si>
  <si>
    <t>Compra Transponder tester Parque Cerrado</t>
  </si>
  <si>
    <t>Mantenimiento equipo CNE Memo Acevedo</t>
  </si>
  <si>
    <t>IDE</t>
  </si>
  <si>
    <t>INGRESOS</t>
  </si>
  <si>
    <t>Total</t>
  </si>
  <si>
    <t>Patrocino Mounster 1/2 - abril</t>
  </si>
  <si>
    <t>Patrocino Mounster 2/2 - mayo</t>
  </si>
  <si>
    <t>Saldo</t>
  </si>
  <si>
    <t>Uso y mantenimiento de software 1 año- tiempos b, reglamento</t>
  </si>
  <si>
    <t>NOTA:  1 PILOTO QUEDA PENDIENTE DE PAGAR SU TRANSPONDER</t>
  </si>
  <si>
    <t>Miguel Angel Ruiz Esqueda</t>
  </si>
  <si>
    <t>CONTAMOS CON:</t>
  </si>
  <si>
    <t>1 DECODIFICADOR QUE SE USA EN INICIO Y FIN DE PRUEBA HERRADURA</t>
  </si>
  <si>
    <t>1 DECODIRICADOR PARA INICIO DE VELOCIDAD LINEAL</t>
  </si>
  <si>
    <t>1 DECODIFICADOR PARA META</t>
  </si>
  <si>
    <t>1 TRANSPONDER TESTER PARA PARQUE CERRADO</t>
  </si>
  <si>
    <t>1 DECODIFICADOR PARA LIMITADA</t>
  </si>
  <si>
    <t>BATERIA Y CARGADOR DECODIFICADOR LIMITADA</t>
  </si>
  <si>
    <t xml:space="preserve">Mantenimiento anual equipo CNE cronometraje </t>
  </si>
  <si>
    <t>1 DECODIFICADOR PARA FIN DE VELOCIDAD LINEAL</t>
  </si>
  <si>
    <t xml:space="preserve">Compra Decodificador 2 </t>
  </si>
  <si>
    <t>Compra Decodificador 3 (Miguel Dominguez lo paso)</t>
  </si>
  <si>
    <t>Compra Decodificador 4 (Miguel Dominguez lo paso)</t>
  </si>
  <si>
    <t>Antenas anticipo</t>
  </si>
  <si>
    <t>PENDIENTE PARA ESTAR COMPLETOS:</t>
  </si>
  <si>
    <t>DESEABLE:</t>
  </si>
  <si>
    <t>1 DECODIFICAROR DE RESPALDO</t>
  </si>
  <si>
    <t>Deuda anterior por pasar equipo (Antonio Briseño)</t>
  </si>
  <si>
    <t>Efectivo</t>
  </si>
  <si>
    <t>Venta de 50 transpnders</t>
  </si>
  <si>
    <t>venta de 7 transponders</t>
  </si>
  <si>
    <t>Pendiente</t>
  </si>
  <si>
    <t xml:space="preserve">11 TRANSPONDERS NUEVOS PARA VENTA = $44,000.00 </t>
  </si>
  <si>
    <t>Compra 20 transponders (Ambrocio los paso)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</si>
</sst>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;[Red]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8" fontId="0" fillId="0" borderId="0" xfId="0" applyNumberFormat="1" applyAlignment="1">
      <alignment/>
    </xf>
    <xf numFmtId="15" fontId="0" fillId="0" borderId="0" xfId="0" applyNumberFormat="1" applyAlignment="1">
      <alignment/>
    </xf>
    <xf numFmtId="6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" fillId="2" borderId="0" xfId="0" applyFont="1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8" fontId="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A5" sqref="A5"/>
    </sheetView>
  </sheetViews>
  <sheetFormatPr defaultColWidth="11.421875" defaultRowHeight="12.75"/>
  <cols>
    <col min="1" max="1" width="13.57421875" style="6" customWidth="1"/>
    <col min="2" max="2" width="27.7109375" style="0" customWidth="1"/>
    <col min="3" max="3" width="3.28125" style="0" customWidth="1"/>
    <col min="4" max="4" width="15.57421875" style="6" customWidth="1"/>
    <col min="5" max="5" width="54.421875" style="0" bestFit="1" customWidth="1"/>
    <col min="6" max="6" width="15.28125" style="0" bestFit="1" customWidth="1"/>
    <col min="7" max="7" width="30.421875" style="0" bestFit="1" customWidth="1"/>
  </cols>
  <sheetData>
    <row r="1" spans="1:8" ht="12.75">
      <c r="A1" s="9" t="s">
        <v>105</v>
      </c>
      <c r="B1" s="10" t="s">
        <v>97</v>
      </c>
      <c r="C1" s="10"/>
      <c r="D1" s="9" t="s">
        <v>98</v>
      </c>
      <c r="E1" s="11" t="s">
        <v>97</v>
      </c>
      <c r="F1" s="1"/>
      <c r="H1" s="1"/>
    </row>
    <row r="2" spans="5:6" ht="12.75">
      <c r="E2" s="1"/>
      <c r="F2" s="1"/>
    </row>
    <row r="3" spans="1:6" ht="12.75">
      <c r="A3" s="6">
        <v>200000</v>
      </c>
      <c r="B3" t="s">
        <v>131</v>
      </c>
      <c r="D3" s="6">
        <v>17100</v>
      </c>
      <c r="E3" s="1" t="s">
        <v>129</v>
      </c>
      <c r="F3" s="1"/>
    </row>
    <row r="4" spans="1:6" ht="12.75">
      <c r="A4" s="6">
        <v>40000</v>
      </c>
      <c r="B4" t="s">
        <v>107</v>
      </c>
      <c r="D4" s="6">
        <v>42318</v>
      </c>
      <c r="E4" s="1" t="s">
        <v>122</v>
      </c>
      <c r="F4" s="1"/>
    </row>
    <row r="5" spans="1:6" ht="12.75">
      <c r="A5" s="6">
        <v>13770</v>
      </c>
      <c r="B5" t="s">
        <v>108</v>
      </c>
      <c r="D5" s="6">
        <v>1000</v>
      </c>
      <c r="E5" s="1" t="s">
        <v>99</v>
      </c>
      <c r="F5" s="1"/>
    </row>
    <row r="6" spans="1:5" ht="12.75">
      <c r="A6" s="6">
        <v>28000</v>
      </c>
      <c r="B6" t="s">
        <v>132</v>
      </c>
      <c r="D6" s="6">
        <v>4500</v>
      </c>
      <c r="E6" s="1" t="s">
        <v>125</v>
      </c>
    </row>
    <row r="7" spans="4:8" ht="12.75">
      <c r="D7" s="6">
        <v>5000</v>
      </c>
      <c r="E7" s="1" t="s">
        <v>100</v>
      </c>
      <c r="F7" s="1"/>
      <c r="H7" s="3"/>
    </row>
    <row r="8" spans="4:6" ht="12.75">
      <c r="D8" s="6">
        <v>45351.54</v>
      </c>
      <c r="E8" s="1" t="s">
        <v>123</v>
      </c>
      <c r="F8" s="1"/>
    </row>
    <row r="9" spans="4:6" ht="12.75">
      <c r="D9" s="6">
        <v>47524</v>
      </c>
      <c r="E9" s="1" t="s">
        <v>124</v>
      </c>
      <c r="F9" s="1"/>
    </row>
    <row r="10" spans="4:6" ht="12.75">
      <c r="D10" s="6">
        <v>1300</v>
      </c>
      <c r="E10" s="1" t="s">
        <v>101</v>
      </c>
      <c r="F10" s="1"/>
    </row>
    <row r="11" spans="4:6" ht="12.75">
      <c r="D11" s="6">
        <v>48000</v>
      </c>
      <c r="E11" s="1" t="s">
        <v>110</v>
      </c>
      <c r="F11" s="1"/>
    </row>
    <row r="12" spans="4:6" ht="12.75">
      <c r="D12" s="6">
        <v>8466</v>
      </c>
      <c r="E12" s="1" t="s">
        <v>102</v>
      </c>
      <c r="F12" s="1"/>
    </row>
    <row r="13" spans="4:6" ht="12.75">
      <c r="D13" s="6">
        <v>2000</v>
      </c>
      <c r="E13" s="1" t="s">
        <v>103</v>
      </c>
      <c r="F13" s="1"/>
    </row>
    <row r="14" spans="4:6" ht="12.75">
      <c r="D14" s="6">
        <v>3000</v>
      </c>
      <c r="E14" s="1" t="s">
        <v>120</v>
      </c>
      <c r="F14" s="1"/>
    </row>
    <row r="15" spans="4:6" ht="12.75">
      <c r="D15" s="6">
        <f>300+1350</f>
        <v>1650</v>
      </c>
      <c r="E15" s="1" t="s">
        <v>104</v>
      </c>
      <c r="F15" s="1"/>
    </row>
    <row r="16" spans="4:6" ht="12.75">
      <c r="D16" s="6">
        <v>56134</v>
      </c>
      <c r="E16" s="1" t="s">
        <v>135</v>
      </c>
      <c r="F16" s="1"/>
    </row>
    <row r="17" spans="5:6" ht="12.75">
      <c r="E17" s="1"/>
      <c r="F17" s="1"/>
    </row>
    <row r="18" spans="5:9" ht="12.75">
      <c r="E18" s="1"/>
      <c r="F18" s="1"/>
      <c r="I18" t="s">
        <v>7</v>
      </c>
    </row>
    <row r="19" spans="1:9" ht="12.75">
      <c r="A19" s="6">
        <f>SUM(A2:A16)</f>
        <v>281770</v>
      </c>
      <c r="B19" t="s">
        <v>106</v>
      </c>
      <c r="D19" s="6">
        <f>SUM(D2:D17)</f>
        <v>283343.54000000004</v>
      </c>
      <c r="E19" s="1" t="s">
        <v>106</v>
      </c>
      <c r="F19" s="1"/>
      <c r="I19" t="s">
        <v>7</v>
      </c>
    </row>
    <row r="20" spans="5:9" ht="12.75">
      <c r="E20" s="1"/>
      <c r="F20" s="1"/>
      <c r="I20" t="s">
        <v>7</v>
      </c>
    </row>
    <row r="21" spans="5:9" ht="12.75">
      <c r="E21" s="1"/>
      <c r="F21" s="1"/>
      <c r="I21" t="s">
        <v>7</v>
      </c>
    </row>
    <row r="22" spans="5:6" ht="12.75">
      <c r="E22" s="1"/>
      <c r="F22" s="1"/>
    </row>
    <row r="23" spans="4:6" ht="12.75">
      <c r="D23" s="8">
        <f>A19-D19</f>
        <v>-1573.5400000000373</v>
      </c>
      <c r="E23" s="1" t="s">
        <v>109</v>
      </c>
      <c r="F23" s="1"/>
    </row>
    <row r="24" ht="12.75">
      <c r="F24" s="1"/>
    </row>
    <row r="25" ht="12.75">
      <c r="F25" s="1"/>
    </row>
    <row r="26" spans="5:6" ht="12.75">
      <c r="E26" s="1"/>
      <c r="F26" s="1"/>
    </row>
    <row r="27" spans="2:6" ht="12.75">
      <c r="B27" t="s">
        <v>111</v>
      </c>
      <c r="E27" s="1"/>
      <c r="F27" s="1"/>
    </row>
    <row r="28" spans="5:6" ht="12.75">
      <c r="E28" s="1"/>
      <c r="F28" s="1"/>
    </row>
    <row r="29" spans="2:5" ht="12.75">
      <c r="B29" t="s">
        <v>113</v>
      </c>
      <c r="E29" s="1"/>
    </row>
    <row r="30" ht="12.75">
      <c r="E30" s="1"/>
    </row>
    <row r="31" spans="2:5" ht="12.75">
      <c r="B31" t="s">
        <v>134</v>
      </c>
      <c r="E31" s="1"/>
    </row>
    <row r="32" ht="12.75">
      <c r="E32" s="1"/>
    </row>
    <row r="33" spans="2:5" ht="12.75">
      <c r="B33" t="s">
        <v>114</v>
      </c>
      <c r="E33" s="1"/>
    </row>
    <row r="34" spans="2:5" ht="12.75">
      <c r="B34" t="s">
        <v>115</v>
      </c>
      <c r="E34" s="1"/>
    </row>
    <row r="35" spans="2:5" ht="12.75">
      <c r="B35" t="s">
        <v>121</v>
      </c>
      <c r="E35" s="1"/>
    </row>
    <row r="36" spans="2:6" ht="12.75">
      <c r="B36" t="s">
        <v>116</v>
      </c>
      <c r="E36" s="1"/>
      <c r="F36" s="1"/>
    </row>
    <row r="37" spans="2:5" ht="12.75">
      <c r="B37" t="s">
        <v>117</v>
      </c>
      <c r="E37" s="1"/>
    </row>
    <row r="38" ht="12.75">
      <c r="E38" s="1"/>
    </row>
    <row r="39" spans="2:6" ht="12.75">
      <c r="B39" t="s">
        <v>126</v>
      </c>
      <c r="E39" s="1"/>
      <c r="F39" s="1"/>
    </row>
    <row r="40" ht="12.75">
      <c r="E40" s="1"/>
    </row>
    <row r="41" spans="2:5" ht="12.75">
      <c r="B41" t="s">
        <v>118</v>
      </c>
      <c r="E41" s="1"/>
    </row>
    <row r="42" spans="2:5" ht="12.75">
      <c r="B42" t="s">
        <v>119</v>
      </c>
      <c r="E42" s="1"/>
    </row>
    <row r="43" spans="2:5" ht="12.75">
      <c r="B43" t="s">
        <v>7</v>
      </c>
      <c r="E43" s="1"/>
    </row>
    <row r="44" spans="2:5" ht="12.75">
      <c r="B44" t="s">
        <v>127</v>
      </c>
      <c r="E44" s="1"/>
    </row>
    <row r="45" spans="2:5" ht="12.75">
      <c r="B45" t="s">
        <v>128</v>
      </c>
      <c r="E45" s="1"/>
    </row>
    <row r="46" ht="12.75">
      <c r="E46" s="1"/>
    </row>
    <row r="47" ht="12.75">
      <c r="E47" s="1"/>
    </row>
    <row r="48" spans="2:5" ht="12.75">
      <c r="B48" t="s">
        <v>7</v>
      </c>
      <c r="E48" s="1"/>
    </row>
    <row r="49" ht="12.75">
      <c r="E49" s="1"/>
    </row>
    <row r="50" ht="12.75">
      <c r="E50" s="1"/>
    </row>
    <row r="51" spans="6:7" ht="12.75">
      <c r="F51" s="1" t="s">
        <v>7</v>
      </c>
      <c r="G51" t="s">
        <v>7</v>
      </c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52" sqref="A52"/>
    </sheetView>
  </sheetViews>
  <sheetFormatPr defaultColWidth="11.421875" defaultRowHeight="12.75"/>
  <cols>
    <col min="1" max="1" width="9.421875" style="0" bestFit="1" customWidth="1"/>
    <col min="2" max="2" width="7.28125" style="0" bestFit="1" customWidth="1"/>
    <col min="3" max="3" width="10.00390625" style="0" bestFit="1" customWidth="1"/>
    <col min="4" max="4" width="24.00390625" style="0" bestFit="1" customWidth="1"/>
    <col min="5" max="5" width="11.421875" style="12" customWidth="1"/>
    <col min="6" max="6" width="12.28125" style="0" bestFit="1" customWidth="1"/>
    <col min="7" max="7" width="46.7109375" style="0" bestFit="1" customWidth="1"/>
  </cols>
  <sheetData>
    <row r="1" spans="1:7" ht="12.75">
      <c r="A1" s="5" t="s">
        <v>0</v>
      </c>
      <c r="B1" s="5" t="s">
        <v>91</v>
      </c>
      <c r="C1" s="5" t="s">
        <v>92</v>
      </c>
      <c r="D1" s="5" t="s">
        <v>1</v>
      </c>
      <c r="E1" s="10" t="s">
        <v>93</v>
      </c>
      <c r="F1" s="5" t="s">
        <v>94</v>
      </c>
      <c r="G1" s="5" t="s">
        <v>95</v>
      </c>
    </row>
    <row r="2" spans="1:7" ht="12.75">
      <c r="A2" s="2">
        <v>40563</v>
      </c>
      <c r="B2">
        <v>1</v>
      </c>
      <c r="C2">
        <v>4229250</v>
      </c>
      <c r="D2" t="s">
        <v>2</v>
      </c>
      <c r="E2" s="12">
        <v>470</v>
      </c>
      <c r="F2" s="1">
        <v>4000</v>
      </c>
      <c r="G2" t="s">
        <v>3</v>
      </c>
    </row>
    <row r="3" spans="1:7" ht="12.75">
      <c r="A3" s="2">
        <v>40563</v>
      </c>
      <c r="B3">
        <v>2</v>
      </c>
      <c r="C3">
        <v>3912278</v>
      </c>
      <c r="D3" t="s">
        <v>4</v>
      </c>
      <c r="E3" s="12">
        <v>513</v>
      </c>
      <c r="F3" s="1">
        <v>4000</v>
      </c>
      <c r="G3" t="s">
        <v>5</v>
      </c>
    </row>
    <row r="4" spans="1:7" ht="12.75">
      <c r="A4" s="2">
        <v>40563</v>
      </c>
      <c r="B4">
        <v>3</v>
      </c>
      <c r="C4">
        <v>4290814</v>
      </c>
      <c r="D4" t="s">
        <v>6</v>
      </c>
      <c r="E4" s="12">
        <v>543</v>
      </c>
      <c r="F4" s="1">
        <v>4000</v>
      </c>
      <c r="G4" t="s">
        <v>5</v>
      </c>
    </row>
    <row r="5" spans="1:7" ht="12.75">
      <c r="A5" s="2">
        <v>40563</v>
      </c>
      <c r="B5">
        <v>4</v>
      </c>
      <c r="C5">
        <v>3895286</v>
      </c>
      <c r="D5" t="s">
        <v>8</v>
      </c>
      <c r="E5" s="12">
        <v>913</v>
      </c>
      <c r="F5" s="1">
        <v>4000</v>
      </c>
      <c r="G5" t="s">
        <v>5</v>
      </c>
    </row>
    <row r="6" spans="1:7" ht="12.75">
      <c r="A6" s="2">
        <v>40585</v>
      </c>
      <c r="B6">
        <v>5</v>
      </c>
      <c r="C6">
        <v>4140439</v>
      </c>
      <c r="D6" t="s">
        <v>9</v>
      </c>
      <c r="F6" s="1">
        <v>4000</v>
      </c>
      <c r="G6" t="s">
        <v>5</v>
      </c>
    </row>
    <row r="7" spans="1:7" ht="12.75">
      <c r="A7" s="2">
        <v>40589</v>
      </c>
      <c r="B7">
        <v>6</v>
      </c>
      <c r="C7">
        <v>4258748</v>
      </c>
      <c r="D7" t="s">
        <v>10</v>
      </c>
      <c r="E7" s="12">
        <v>47</v>
      </c>
      <c r="F7" s="1">
        <v>4000</v>
      </c>
      <c r="G7" t="s">
        <v>90</v>
      </c>
    </row>
    <row r="8" spans="1:7" ht="12.75">
      <c r="A8" s="2">
        <v>40589</v>
      </c>
      <c r="B8">
        <v>7</v>
      </c>
      <c r="C8">
        <v>4309361</v>
      </c>
      <c r="D8" t="s">
        <v>11</v>
      </c>
      <c r="E8" s="12">
        <v>554</v>
      </c>
      <c r="F8" s="1">
        <v>4000</v>
      </c>
      <c r="G8" t="s">
        <v>5</v>
      </c>
    </row>
    <row r="9" spans="1:7" ht="12.75">
      <c r="A9" s="2">
        <v>40592</v>
      </c>
      <c r="B9">
        <v>8</v>
      </c>
      <c r="C9">
        <v>3861544</v>
      </c>
      <c r="D9" t="s">
        <v>112</v>
      </c>
      <c r="E9" s="12">
        <v>154</v>
      </c>
      <c r="F9" s="1">
        <v>4000</v>
      </c>
      <c r="G9" t="s">
        <v>5</v>
      </c>
    </row>
    <row r="10" spans="1:7" ht="12.75">
      <c r="A10" s="2">
        <v>40595</v>
      </c>
      <c r="B10">
        <v>9</v>
      </c>
      <c r="C10">
        <v>4369003</v>
      </c>
      <c r="D10" t="s">
        <v>12</v>
      </c>
      <c r="E10" s="12">
        <v>488</v>
      </c>
      <c r="F10" s="1">
        <v>4000</v>
      </c>
      <c r="G10" t="s">
        <v>5</v>
      </c>
    </row>
    <row r="11" spans="1:7" ht="12.75">
      <c r="A11" s="2">
        <v>40596</v>
      </c>
      <c r="B11">
        <v>10</v>
      </c>
      <c r="C11">
        <v>4578466</v>
      </c>
      <c r="D11" t="s">
        <v>13</v>
      </c>
      <c r="E11" s="12">
        <v>59</v>
      </c>
      <c r="F11" s="1">
        <v>4000</v>
      </c>
      <c r="G11" t="s">
        <v>14</v>
      </c>
    </row>
    <row r="12" spans="1:7" ht="12.75">
      <c r="A12" s="2">
        <v>40600</v>
      </c>
      <c r="B12">
        <v>11</v>
      </c>
      <c r="C12">
        <v>4142633</v>
      </c>
      <c r="D12" t="s">
        <v>15</v>
      </c>
      <c r="E12" s="12">
        <v>845</v>
      </c>
      <c r="F12" s="1">
        <v>4000</v>
      </c>
      <c r="G12" t="s">
        <v>16</v>
      </c>
    </row>
    <row r="13" spans="1:7" ht="12.75">
      <c r="A13" s="2">
        <v>40600</v>
      </c>
      <c r="B13">
        <v>12</v>
      </c>
      <c r="C13">
        <v>4037056</v>
      </c>
      <c r="D13" t="s">
        <v>17</v>
      </c>
      <c r="E13" s="12">
        <v>328</v>
      </c>
      <c r="F13" s="1">
        <v>4000</v>
      </c>
      <c r="G13" t="s">
        <v>16</v>
      </c>
    </row>
    <row r="14" spans="1:7" ht="12.75">
      <c r="A14" s="2">
        <v>40600</v>
      </c>
      <c r="B14">
        <v>13</v>
      </c>
      <c r="C14">
        <v>3846518</v>
      </c>
      <c r="D14" t="s">
        <v>18</v>
      </c>
      <c r="F14" s="1">
        <v>4000</v>
      </c>
      <c r="G14" t="s">
        <v>19</v>
      </c>
    </row>
    <row r="15" spans="1:7" ht="12.75">
      <c r="A15" s="4">
        <v>40600</v>
      </c>
      <c r="B15">
        <v>14</v>
      </c>
      <c r="C15">
        <v>4038362</v>
      </c>
      <c r="D15" t="s">
        <v>20</v>
      </c>
      <c r="F15" s="1">
        <v>4000</v>
      </c>
      <c r="G15" t="s">
        <v>21</v>
      </c>
    </row>
    <row r="16" spans="1:7" ht="12.75">
      <c r="A16" s="4">
        <v>40600</v>
      </c>
      <c r="B16">
        <v>15</v>
      </c>
      <c r="C16">
        <v>3548600</v>
      </c>
      <c r="D16" t="s">
        <v>22</v>
      </c>
      <c r="E16" s="12">
        <v>686</v>
      </c>
      <c r="F16" s="1">
        <v>4000</v>
      </c>
      <c r="G16" t="s">
        <v>23</v>
      </c>
    </row>
    <row r="17" spans="1:7" ht="12.75">
      <c r="A17" s="4">
        <v>40600</v>
      </c>
      <c r="B17">
        <v>16</v>
      </c>
      <c r="C17">
        <v>4375767</v>
      </c>
      <c r="D17" t="s">
        <v>24</v>
      </c>
      <c r="E17" s="12">
        <v>391</v>
      </c>
      <c r="F17" s="1">
        <v>4000</v>
      </c>
      <c r="G17" t="s">
        <v>23</v>
      </c>
    </row>
    <row r="18" spans="1:7" ht="12.75">
      <c r="A18" s="4">
        <v>40600</v>
      </c>
      <c r="B18">
        <v>17</v>
      </c>
      <c r="C18">
        <v>4354028</v>
      </c>
      <c r="D18" t="s">
        <v>25</v>
      </c>
      <c r="E18" s="12">
        <v>28</v>
      </c>
      <c r="F18" s="1">
        <v>4000</v>
      </c>
      <c r="G18" t="s">
        <v>26</v>
      </c>
    </row>
    <row r="19" spans="1:7" ht="12.75">
      <c r="A19" s="4">
        <v>40648</v>
      </c>
      <c r="B19">
        <v>18</v>
      </c>
      <c r="C19">
        <v>3901854</v>
      </c>
      <c r="D19" t="s">
        <v>27</v>
      </c>
      <c r="E19" s="12">
        <v>32</v>
      </c>
      <c r="F19" s="1">
        <v>4000</v>
      </c>
      <c r="G19" t="s">
        <v>28</v>
      </c>
    </row>
    <row r="20" spans="1:7" ht="12.75">
      <c r="A20" s="4">
        <v>40643</v>
      </c>
      <c r="B20">
        <v>19</v>
      </c>
      <c r="C20">
        <v>4314105</v>
      </c>
      <c r="D20" t="s">
        <v>29</v>
      </c>
      <c r="E20" s="12">
        <v>472</v>
      </c>
      <c r="F20" s="1">
        <v>4000</v>
      </c>
      <c r="G20" t="s">
        <v>30</v>
      </c>
    </row>
    <row r="21" spans="1:7" ht="12.75">
      <c r="A21" s="4">
        <v>40612</v>
      </c>
      <c r="B21">
        <v>21</v>
      </c>
      <c r="C21">
        <v>4055558</v>
      </c>
      <c r="D21" t="s">
        <v>31</v>
      </c>
      <c r="E21" s="12">
        <v>473</v>
      </c>
      <c r="F21" s="1">
        <v>4000</v>
      </c>
      <c r="G21" t="s">
        <v>32</v>
      </c>
    </row>
    <row r="22" spans="2:7" ht="12.75">
      <c r="B22">
        <v>22</v>
      </c>
      <c r="C22">
        <v>3846518</v>
      </c>
      <c r="D22" t="s">
        <v>18</v>
      </c>
      <c r="E22" s="12">
        <v>453</v>
      </c>
      <c r="F22" s="1">
        <v>4000</v>
      </c>
      <c r="G22" t="s">
        <v>33</v>
      </c>
    </row>
    <row r="23" spans="1:7" ht="12.75">
      <c r="A23" s="4">
        <v>40609</v>
      </c>
      <c r="B23">
        <v>23</v>
      </c>
      <c r="C23">
        <v>3882383</v>
      </c>
      <c r="D23" t="s">
        <v>34</v>
      </c>
      <c r="E23" s="12">
        <v>616</v>
      </c>
      <c r="F23" s="1">
        <v>4000</v>
      </c>
      <c r="G23" t="s">
        <v>32</v>
      </c>
    </row>
    <row r="24" spans="1:7" ht="12.75">
      <c r="A24" s="4">
        <v>40609</v>
      </c>
      <c r="B24">
        <v>24</v>
      </c>
      <c r="C24">
        <v>4374189</v>
      </c>
      <c r="D24" t="s">
        <v>35</v>
      </c>
      <c r="E24" s="12">
        <v>149</v>
      </c>
      <c r="F24" s="1">
        <v>4000</v>
      </c>
      <c r="G24" t="s">
        <v>32</v>
      </c>
    </row>
    <row r="25" spans="2:7" ht="12.75">
      <c r="B25">
        <v>25</v>
      </c>
      <c r="C25">
        <v>4373878</v>
      </c>
      <c r="D25" t="s">
        <v>36</v>
      </c>
      <c r="E25" s="12">
        <v>108</v>
      </c>
      <c r="F25" s="1">
        <v>4000</v>
      </c>
      <c r="G25" t="s">
        <v>130</v>
      </c>
    </row>
    <row r="26" spans="2:7" ht="12.75">
      <c r="B26">
        <v>26</v>
      </c>
      <c r="C26">
        <v>4133867</v>
      </c>
      <c r="D26" t="s">
        <v>37</v>
      </c>
      <c r="E26" s="12">
        <v>97</v>
      </c>
      <c r="F26" s="1">
        <v>12000</v>
      </c>
      <c r="G26" t="s">
        <v>38</v>
      </c>
    </row>
    <row r="27" spans="2:7" ht="12.75">
      <c r="B27">
        <v>27</v>
      </c>
      <c r="C27">
        <v>3718014</v>
      </c>
      <c r="D27" t="s">
        <v>39</v>
      </c>
      <c r="E27" s="12">
        <v>138</v>
      </c>
      <c r="G27" t="s">
        <v>40</v>
      </c>
    </row>
    <row r="28" spans="2:7" ht="12.75">
      <c r="B28">
        <v>28</v>
      </c>
      <c r="C28">
        <v>3977417</v>
      </c>
      <c r="D28" t="s">
        <v>41</v>
      </c>
      <c r="E28" s="12">
        <v>128</v>
      </c>
      <c r="G28" t="s">
        <v>40</v>
      </c>
    </row>
    <row r="29" spans="1:7" ht="12.75">
      <c r="A29" s="4">
        <v>40618</v>
      </c>
      <c r="B29">
        <v>29</v>
      </c>
      <c r="C29">
        <v>3915959</v>
      </c>
      <c r="D29" t="s">
        <v>42</v>
      </c>
      <c r="F29" s="1">
        <v>4000</v>
      </c>
      <c r="G29" t="s">
        <v>43</v>
      </c>
    </row>
    <row r="30" spans="2:7" ht="12.75">
      <c r="B30">
        <v>30</v>
      </c>
      <c r="C30">
        <v>3850017</v>
      </c>
      <c r="D30" t="s">
        <v>44</v>
      </c>
      <c r="E30" s="12">
        <v>520</v>
      </c>
      <c r="F30" s="1">
        <v>4000</v>
      </c>
      <c r="G30" t="s">
        <v>45</v>
      </c>
    </row>
    <row r="31" spans="1:7" ht="12.75">
      <c r="A31" s="4">
        <v>40625</v>
      </c>
      <c r="B31">
        <v>31</v>
      </c>
      <c r="C31">
        <v>3563054</v>
      </c>
      <c r="D31" t="s">
        <v>46</v>
      </c>
      <c r="E31" s="12">
        <v>711</v>
      </c>
      <c r="F31" s="1">
        <v>4000</v>
      </c>
      <c r="G31" t="s">
        <v>47</v>
      </c>
    </row>
    <row r="32" spans="1:7" ht="12.75">
      <c r="A32" s="4">
        <v>40625</v>
      </c>
      <c r="B32">
        <v>32</v>
      </c>
      <c r="C32">
        <v>4364117</v>
      </c>
      <c r="D32" t="s">
        <v>48</v>
      </c>
      <c r="E32" s="12">
        <v>897</v>
      </c>
      <c r="F32" s="1">
        <v>4000</v>
      </c>
      <c r="G32" t="s">
        <v>47</v>
      </c>
    </row>
    <row r="33" spans="1:7" ht="12.75">
      <c r="A33" s="4">
        <v>40638</v>
      </c>
      <c r="B33">
        <v>33</v>
      </c>
      <c r="C33">
        <v>3953436</v>
      </c>
      <c r="D33" t="s">
        <v>49</v>
      </c>
      <c r="E33" s="12">
        <v>534</v>
      </c>
      <c r="F33" s="1">
        <v>4000</v>
      </c>
      <c r="G33" t="s">
        <v>50</v>
      </c>
    </row>
    <row r="34" spans="1:7" ht="12.75">
      <c r="A34" s="4">
        <v>40637</v>
      </c>
      <c r="B34">
        <v>34</v>
      </c>
      <c r="C34">
        <v>3703232</v>
      </c>
      <c r="D34" t="s">
        <v>51</v>
      </c>
      <c r="E34" s="12">
        <v>0</v>
      </c>
      <c r="F34" s="1">
        <v>4000</v>
      </c>
      <c r="G34" t="s">
        <v>47</v>
      </c>
    </row>
    <row r="35" spans="1:7" ht="12.75">
      <c r="A35" s="4">
        <v>40637</v>
      </c>
      <c r="B35">
        <v>35</v>
      </c>
      <c r="C35">
        <v>4054459</v>
      </c>
      <c r="D35" t="s">
        <v>52</v>
      </c>
      <c r="E35" s="12">
        <v>441</v>
      </c>
      <c r="F35" s="1">
        <v>4000</v>
      </c>
      <c r="G35" t="s">
        <v>47</v>
      </c>
    </row>
    <row r="36" spans="1:7" ht="12.75">
      <c r="A36" s="4">
        <v>40637</v>
      </c>
      <c r="B36">
        <v>36</v>
      </c>
      <c r="C36">
        <v>4135778</v>
      </c>
      <c r="D36" t="s">
        <v>53</v>
      </c>
      <c r="E36" s="12">
        <v>406</v>
      </c>
      <c r="F36" s="1">
        <v>4000</v>
      </c>
      <c r="G36" t="s">
        <v>47</v>
      </c>
    </row>
    <row r="37" spans="1:7" ht="12.75">
      <c r="A37" s="4">
        <v>40637</v>
      </c>
      <c r="B37">
        <v>37</v>
      </c>
      <c r="C37">
        <v>4072673</v>
      </c>
      <c r="D37" t="s">
        <v>54</v>
      </c>
      <c r="E37" s="12">
        <v>136</v>
      </c>
      <c r="F37" s="1">
        <v>4000</v>
      </c>
      <c r="G37" t="s">
        <v>47</v>
      </c>
    </row>
    <row r="38" spans="1:7" ht="12.75">
      <c r="A38" s="4">
        <v>40637</v>
      </c>
      <c r="B38">
        <v>38</v>
      </c>
      <c r="C38">
        <v>3649878</v>
      </c>
      <c r="D38" t="s">
        <v>55</v>
      </c>
      <c r="E38" s="12">
        <v>24</v>
      </c>
      <c r="F38" s="1">
        <v>4000</v>
      </c>
      <c r="G38" t="s">
        <v>47</v>
      </c>
    </row>
    <row r="39" spans="1:7" ht="12.75">
      <c r="A39" s="4">
        <v>40641</v>
      </c>
      <c r="B39">
        <v>39</v>
      </c>
      <c r="C39">
        <v>4029255</v>
      </c>
      <c r="D39" t="s">
        <v>56</v>
      </c>
      <c r="E39" s="12">
        <v>287</v>
      </c>
      <c r="F39" s="1">
        <v>4000</v>
      </c>
      <c r="G39" t="s">
        <v>57</v>
      </c>
    </row>
    <row r="40" spans="1:7" ht="12.75">
      <c r="A40" s="4">
        <v>40641</v>
      </c>
      <c r="B40">
        <v>40</v>
      </c>
      <c r="C40">
        <v>3709121</v>
      </c>
      <c r="D40" t="s">
        <v>58</v>
      </c>
      <c r="E40" s="12">
        <v>361</v>
      </c>
      <c r="F40" s="1">
        <v>4000</v>
      </c>
      <c r="G40" t="s">
        <v>59</v>
      </c>
    </row>
    <row r="41" spans="1:7" ht="12.75">
      <c r="A41" s="4">
        <v>40641</v>
      </c>
      <c r="B41">
        <v>41</v>
      </c>
      <c r="C41">
        <v>3677978</v>
      </c>
      <c r="D41" t="s">
        <v>60</v>
      </c>
      <c r="E41" s="12">
        <v>405</v>
      </c>
      <c r="F41" s="1">
        <v>4000</v>
      </c>
      <c r="G41" t="s">
        <v>61</v>
      </c>
    </row>
    <row r="42" spans="1:7" ht="12.75">
      <c r="A42" s="4">
        <v>40652</v>
      </c>
      <c r="B42">
        <v>42</v>
      </c>
      <c r="C42">
        <v>4365938</v>
      </c>
      <c r="D42" t="s">
        <v>62</v>
      </c>
      <c r="E42" s="12">
        <v>915</v>
      </c>
      <c r="F42" s="1">
        <v>4000</v>
      </c>
      <c r="G42" t="s">
        <v>63</v>
      </c>
    </row>
    <row r="43" spans="1:7" ht="12.75">
      <c r="A43" s="4">
        <v>40652</v>
      </c>
      <c r="B43">
        <v>43</v>
      </c>
      <c r="C43">
        <v>4031772</v>
      </c>
      <c r="D43" t="s">
        <v>64</v>
      </c>
      <c r="E43" s="12">
        <v>259</v>
      </c>
      <c r="F43" s="1">
        <v>4000</v>
      </c>
      <c r="G43" t="s">
        <v>47</v>
      </c>
    </row>
    <row r="44" spans="1:7" ht="12.75">
      <c r="A44" s="4">
        <v>40652</v>
      </c>
      <c r="B44">
        <v>44</v>
      </c>
      <c r="C44">
        <v>4619732</v>
      </c>
      <c r="D44" t="s">
        <v>65</v>
      </c>
      <c r="E44" s="12">
        <v>859</v>
      </c>
      <c r="F44" s="1">
        <v>4000</v>
      </c>
      <c r="G44" t="s">
        <v>47</v>
      </c>
    </row>
    <row r="45" spans="1:7" ht="12.75">
      <c r="A45" s="4">
        <v>40641</v>
      </c>
      <c r="B45">
        <v>45</v>
      </c>
      <c r="C45">
        <v>4266520</v>
      </c>
      <c r="D45" t="s">
        <v>66</v>
      </c>
      <c r="E45" s="12">
        <v>476</v>
      </c>
      <c r="F45" s="1">
        <v>4000</v>
      </c>
      <c r="G45" t="s">
        <v>67</v>
      </c>
    </row>
    <row r="46" spans="1:7" ht="12.75">
      <c r="A46" s="4">
        <v>40648</v>
      </c>
      <c r="B46">
        <v>46</v>
      </c>
      <c r="C46">
        <v>4071896</v>
      </c>
      <c r="D46" t="s">
        <v>68</v>
      </c>
      <c r="E46" s="12">
        <v>14</v>
      </c>
      <c r="F46" s="1">
        <v>4000</v>
      </c>
      <c r="G46" t="s">
        <v>69</v>
      </c>
    </row>
    <row r="47" spans="2:7" ht="12.75">
      <c r="B47">
        <v>47</v>
      </c>
      <c r="C47">
        <v>5000001</v>
      </c>
      <c r="D47" t="s">
        <v>70</v>
      </c>
      <c r="E47" s="12">
        <v>477</v>
      </c>
      <c r="F47" s="1">
        <v>4000</v>
      </c>
      <c r="G47" t="s">
        <v>71</v>
      </c>
    </row>
    <row r="48" spans="1:7" ht="12.75">
      <c r="A48" s="4">
        <v>40675</v>
      </c>
      <c r="B48">
        <v>48</v>
      </c>
      <c r="C48">
        <v>4135236</v>
      </c>
      <c r="D48" t="s">
        <v>72</v>
      </c>
      <c r="E48" s="12">
        <v>420</v>
      </c>
      <c r="F48" s="1">
        <v>4000</v>
      </c>
      <c r="G48" t="s">
        <v>73</v>
      </c>
    </row>
    <row r="49" spans="1:7" ht="12.75">
      <c r="A49" s="4">
        <v>40681</v>
      </c>
      <c r="B49">
        <v>49</v>
      </c>
      <c r="C49">
        <v>4315257</v>
      </c>
      <c r="D49" t="s">
        <v>74</v>
      </c>
      <c r="F49" s="1">
        <v>4000</v>
      </c>
      <c r="G49" t="s">
        <v>73</v>
      </c>
    </row>
    <row r="50" spans="1:7" ht="12.75">
      <c r="A50" s="4">
        <v>40688</v>
      </c>
      <c r="B50">
        <v>50</v>
      </c>
      <c r="C50">
        <v>4269025</v>
      </c>
      <c r="D50" t="s">
        <v>75</v>
      </c>
      <c r="E50" s="12">
        <v>615</v>
      </c>
      <c r="F50" s="1">
        <v>4000</v>
      </c>
      <c r="G50" t="s">
        <v>76</v>
      </c>
    </row>
    <row r="51" spans="1:7" ht="12.75">
      <c r="A51" s="4">
        <v>40688</v>
      </c>
      <c r="B51">
        <v>51</v>
      </c>
      <c r="C51">
        <v>4700049</v>
      </c>
      <c r="D51" t="s">
        <v>77</v>
      </c>
      <c r="E51" s="12">
        <v>17</v>
      </c>
      <c r="F51" s="1">
        <v>4000</v>
      </c>
      <c r="G51" t="s">
        <v>76</v>
      </c>
    </row>
    <row r="53" spans="1:7" ht="12.75">
      <c r="A53" s="4">
        <v>40770</v>
      </c>
      <c r="B53">
        <v>52</v>
      </c>
      <c r="C53">
        <v>8418334</v>
      </c>
      <c r="D53" t="s">
        <v>78</v>
      </c>
      <c r="E53" s="12">
        <v>896</v>
      </c>
      <c r="F53" s="1">
        <v>4000</v>
      </c>
      <c r="G53" t="s">
        <v>79</v>
      </c>
    </row>
    <row r="54" spans="1:7" ht="12.75">
      <c r="A54" s="4">
        <v>40779</v>
      </c>
      <c r="B54">
        <v>53</v>
      </c>
      <c r="C54">
        <v>8137611</v>
      </c>
      <c r="D54" t="s">
        <v>80</v>
      </c>
      <c r="F54" s="1">
        <v>4000</v>
      </c>
      <c r="G54" t="s">
        <v>81</v>
      </c>
    </row>
    <row r="55" spans="1:7" ht="12.75">
      <c r="A55" s="4">
        <v>40775</v>
      </c>
      <c r="B55">
        <v>54</v>
      </c>
      <c r="C55">
        <v>7624000</v>
      </c>
      <c r="D55" t="s">
        <v>82</v>
      </c>
      <c r="E55" s="12">
        <v>444</v>
      </c>
      <c r="F55" s="1">
        <v>4000</v>
      </c>
      <c r="G55" t="s">
        <v>83</v>
      </c>
    </row>
    <row r="56" spans="1:7" ht="12.75">
      <c r="A56" s="4">
        <v>40775</v>
      </c>
      <c r="B56">
        <v>55</v>
      </c>
      <c r="C56">
        <v>4721774</v>
      </c>
      <c r="D56" t="s">
        <v>84</v>
      </c>
      <c r="E56" s="12">
        <v>844</v>
      </c>
      <c r="F56" s="1">
        <v>4000</v>
      </c>
      <c r="G56" t="s">
        <v>85</v>
      </c>
    </row>
    <row r="57" spans="1:7" ht="12.75">
      <c r="A57" s="4">
        <v>40775</v>
      </c>
      <c r="B57">
        <v>56</v>
      </c>
      <c r="C57">
        <v>3131288</v>
      </c>
      <c r="D57" t="s">
        <v>86</v>
      </c>
      <c r="E57" s="12">
        <v>239</v>
      </c>
      <c r="F57" s="1">
        <v>4000</v>
      </c>
      <c r="G57" t="s">
        <v>85</v>
      </c>
    </row>
    <row r="58" spans="1:7" ht="12.75">
      <c r="A58" s="4">
        <v>40775</v>
      </c>
      <c r="B58">
        <v>57</v>
      </c>
      <c r="C58">
        <v>2463800</v>
      </c>
      <c r="D58" t="s">
        <v>87</v>
      </c>
      <c r="E58" s="12">
        <v>933</v>
      </c>
      <c r="F58" s="1">
        <v>4000</v>
      </c>
      <c r="G58" t="s">
        <v>88</v>
      </c>
    </row>
    <row r="59" spans="1:7" ht="12.75">
      <c r="A59" s="4">
        <v>40811</v>
      </c>
      <c r="B59">
        <v>58</v>
      </c>
      <c r="C59">
        <v>2447373</v>
      </c>
      <c r="D59" t="s">
        <v>89</v>
      </c>
      <c r="E59" s="12">
        <v>228</v>
      </c>
      <c r="F59" s="1">
        <v>4000</v>
      </c>
      <c r="G59" t="s">
        <v>88</v>
      </c>
    </row>
    <row r="60" spans="1:4" ht="12.75">
      <c r="A60" s="4">
        <v>40585</v>
      </c>
      <c r="B60">
        <v>59</v>
      </c>
      <c r="D60" t="s">
        <v>133</v>
      </c>
    </row>
    <row r="61" spans="6:7" ht="12.75">
      <c r="F61" s="7">
        <f>SUM(F1:F59)</f>
        <v>228000</v>
      </c>
      <c r="G61" t="s">
        <v>96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gabriel</cp:lastModifiedBy>
  <dcterms:created xsi:type="dcterms:W3CDTF">2011-11-14T18:33:35Z</dcterms:created>
  <dcterms:modified xsi:type="dcterms:W3CDTF">2011-11-14T20:12:22Z</dcterms:modified>
  <cp:category/>
  <cp:version/>
  <cp:contentType/>
  <cp:contentStatus/>
</cp:coreProperties>
</file>